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EA131AD6-B6FD-4478-A660-95A056070FEB}" xr6:coauthVersionLast="47" xr6:coauthVersionMax="47" xr10:uidLastSave="{00000000-0000-0000-0000-000000000000}"/>
  <bookViews>
    <workbookView xWindow="-120" yWindow="-120" windowWidth="29040" windowHeight="15720" activeTab="1" xr2:uid="{06073D06-BD08-49EF-BD51-4570B0B44A52}"/>
  </bookViews>
  <sheets>
    <sheet name="Siječanj" sheetId="1" r:id="rId1"/>
    <sheet name="Veljač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" l="1"/>
  <c r="D45" i="1" l="1"/>
</calcChain>
</file>

<file path=xl/sharedStrings.xml><?xml version="1.0" encoding="utf-8"?>
<sst xmlns="http://schemas.openxmlformats.org/spreadsheetml/2006/main" count="261" uniqueCount="128">
  <si>
    <t>JAVNA VATROGASNA POSTROJBA GRADA VARAŽDINA</t>
  </si>
  <si>
    <t>TRENKOVA 44</t>
  </si>
  <si>
    <t>42000 VARAŽDIN</t>
  </si>
  <si>
    <t>Kategorija 1</t>
  </si>
  <si>
    <t>Naziv primatelja</t>
  </si>
  <si>
    <t>OIB primatelja</t>
  </si>
  <si>
    <t>Sjedište primatelja</t>
  </si>
  <si>
    <t>Način objave isplaćenog iznosa</t>
  </si>
  <si>
    <t>Vrsta rashoda i izdatka</t>
  </si>
  <si>
    <t>Privredna banka d.d.</t>
  </si>
  <si>
    <t>02535697732</t>
  </si>
  <si>
    <t>Zagreb</t>
  </si>
  <si>
    <t xml:space="preserve">3423 kamate za primljene kredite i zajmove od  kreditnih i ostalih financijskih instituacija izvan javnog sektora </t>
  </si>
  <si>
    <t>3431 bankarske usluge i usluge platnog prometa</t>
  </si>
  <si>
    <t>Ukupno Privredna banka d.d.</t>
  </si>
  <si>
    <t>Raptor fleet d.o.o.</t>
  </si>
  <si>
    <t>10235187780</t>
  </si>
  <si>
    <t>Novaki</t>
  </si>
  <si>
    <t>3231 usluge telefona, pošte i prijevoza</t>
  </si>
  <si>
    <t>Ukupno Raptor fleet d.o.o.</t>
  </si>
  <si>
    <t>Varaždin</t>
  </si>
  <si>
    <t>Lasercopy d.o.o.</t>
  </si>
  <si>
    <t>88543041746</t>
  </si>
  <si>
    <t>3235 zakupnine i najamnine</t>
  </si>
  <si>
    <t>Ukupno Lasercopy d.o.o.</t>
  </si>
  <si>
    <t>Sesvete</t>
  </si>
  <si>
    <t>3225 sitni inventar i auto gume</t>
  </si>
  <si>
    <t>3299 ostali nespomenuti rashodi poslovanja</t>
  </si>
  <si>
    <t>Financijska agencija</t>
  </si>
  <si>
    <t>85821130368</t>
  </si>
  <si>
    <t>3238 računalne usluge</t>
  </si>
  <si>
    <t>Ukupno Financijska agencija</t>
  </si>
  <si>
    <t>DIRECTA d.o.o.</t>
  </si>
  <si>
    <t>05717353628</t>
  </si>
  <si>
    <t>Čakovec</t>
  </si>
  <si>
    <t>Ukupno DIRECTA d.o.o.</t>
  </si>
  <si>
    <t>Tramex d.o.o.</t>
  </si>
  <si>
    <t>69114653207</t>
  </si>
  <si>
    <t>Lepoglava</t>
  </si>
  <si>
    <t>3239 ostale usluge</t>
  </si>
  <si>
    <t>Ukupno Tramex d.o.o.</t>
  </si>
  <si>
    <t>NTL d.o.o.</t>
  </si>
  <si>
    <t>Ukupno NTL d.o.o.</t>
  </si>
  <si>
    <t>Hrvatska pošta d.d.</t>
  </si>
  <si>
    <t>87311810356</t>
  </si>
  <si>
    <t>Ukupno Hrvatska pošta d.d.</t>
  </si>
  <si>
    <t>Kategorija 2</t>
  </si>
  <si>
    <t xml:space="preserve">Način objave isplaćenog iznosa </t>
  </si>
  <si>
    <t>3211 službena putovanja</t>
  </si>
  <si>
    <t>INFORMACIJA O TROŠENJU SREDSTAVA ZA SIJEČANJ 2026. GODINE</t>
  </si>
  <si>
    <t>UKUPNO ZA SIJEČANJ 2026.</t>
  </si>
  <si>
    <t>Ukupno za siječanj 2026.</t>
  </si>
  <si>
    <t>3232 usluge tekućeg i investicijskog održavanja</t>
  </si>
  <si>
    <t>Žmah, obrt za proizvodnju i ugostiteljstvo, vl. Miljenko Borak</t>
  </si>
  <si>
    <t>16366111115</t>
  </si>
  <si>
    <t>Babinec</t>
  </si>
  <si>
    <t>Ukupno Žmah, obrt za proizvodnju i ugostiteljstvo, vl. Miljenko Borak</t>
  </si>
  <si>
    <t>Vatropromet d.o.o.</t>
  </si>
  <si>
    <t>57189591567</t>
  </si>
  <si>
    <t>Lučko</t>
  </si>
  <si>
    <t>Ukupno Vatropromet d.o.o.</t>
  </si>
  <si>
    <t>Alpha-M d.o.o.</t>
  </si>
  <si>
    <t>65930132685</t>
  </si>
  <si>
    <t>Ukupno Alpha-M d.o.o.</t>
  </si>
  <si>
    <t>4221 uredska oprema i namještaj</t>
  </si>
  <si>
    <t>TPT edukacije, vl. Tomislav Pandžić</t>
  </si>
  <si>
    <t>55967593756</t>
  </si>
  <si>
    <t>Požega</t>
  </si>
  <si>
    <t>3213 stručno usavršavanje zaposlenika</t>
  </si>
  <si>
    <t>Ukupno TPT edukacije, vl. Tomislav Pandžić</t>
  </si>
  <si>
    <t>Plus Hosting Grupa d.o.o.</t>
  </si>
  <si>
    <t>Ukupno Plus Hosting Grupa d.o.o.</t>
  </si>
  <si>
    <t>Muller trgovina Zagreb d.o.o.</t>
  </si>
  <si>
    <t>3221 uredski materijal i ostali materijalni rashodi</t>
  </si>
  <si>
    <t>ELUSS d.o.o.</t>
  </si>
  <si>
    <t>Ukupno ELUSS d.o.o.</t>
  </si>
  <si>
    <t>43575326382</t>
  </si>
  <si>
    <t>Ukupno Muller trgovina Zagreb d.o.o.</t>
  </si>
  <si>
    <t>INFORMACIJA O TROŠENJU SREDSTAVA ZA VELJAČA 2026. GODINE</t>
  </si>
  <si>
    <t>UKUPNO ZA VELJAČA 2026.</t>
  </si>
  <si>
    <t>Ukupno za veljača 2026.</t>
  </si>
  <si>
    <t>5443 otplata glavnice primljenih kredita od tuzemnih kreditnih institucija izvan javnog sektora</t>
  </si>
  <si>
    <t>Državni proračun Republike Hrvatske</t>
  </si>
  <si>
    <t>Ukupno Državni proračun Republike Hrvatske</t>
  </si>
  <si>
    <t>18683136487</t>
  </si>
  <si>
    <t>3H Express d.o.o.</t>
  </si>
  <si>
    <t>21293941062</t>
  </si>
  <si>
    <t>Ukupno 3H Express d.o.o.</t>
  </si>
  <si>
    <t>Javna vatrogasna postrojba Novska</t>
  </si>
  <si>
    <t>Ukupno Javna vatrogasna postrojba Novska</t>
  </si>
  <si>
    <t>92441653907</t>
  </si>
  <si>
    <t>Novska</t>
  </si>
  <si>
    <t>Cotra d.o.o.</t>
  </si>
  <si>
    <t>Ukupno Cotra d.o.o.</t>
  </si>
  <si>
    <t>36080822108</t>
  </si>
  <si>
    <t>3224 materijal i djelovi za tekuće i investicijsko održavanje</t>
  </si>
  <si>
    <t>Meteor trgovina d.o.o.</t>
  </si>
  <si>
    <t>22113793679</t>
  </si>
  <si>
    <t>3224 materijal i dijelovi za tekuće i investicijsko održavanje</t>
  </si>
  <si>
    <t>Ukupno Meteor trgovina d.o.o.</t>
  </si>
  <si>
    <t>Pevex d.d.</t>
  </si>
  <si>
    <t>73660371074</t>
  </si>
  <si>
    <t>Ukupno Pevex d.d.</t>
  </si>
  <si>
    <t>3225 sitan inventar i auto gume</t>
  </si>
  <si>
    <t>Domgrad d.o.o.</t>
  </si>
  <si>
    <t>99890630721</t>
  </si>
  <si>
    <t>Trnovec Bartolovečki</t>
  </si>
  <si>
    <t>Ukupno Domgrad d.o.o.</t>
  </si>
  <si>
    <t>Varaždinske vijesti d.d.</t>
  </si>
  <si>
    <t>89407840770</t>
  </si>
  <si>
    <t>Ukupno Varaždinske vijesti d.d.</t>
  </si>
  <si>
    <t>3233 usluge promidžbe i informiranja</t>
  </si>
  <si>
    <t>Sportsium Grupa d.o.o.</t>
  </si>
  <si>
    <t>Ukupno Sportsium Grupa d.o.o.</t>
  </si>
  <si>
    <t>81474163923</t>
  </si>
  <si>
    <t>Koprivnica</t>
  </si>
  <si>
    <t>Tim4Pin d.o.o.</t>
  </si>
  <si>
    <t>83718300522</t>
  </si>
  <si>
    <t>Ukupno Tim4Pin d.o.o.</t>
  </si>
  <si>
    <t>Vitos d.o.o.</t>
  </si>
  <si>
    <t>Ukupno Vitos d.o.o.</t>
  </si>
  <si>
    <t>Narodne novine d.d.</t>
  </si>
  <si>
    <t>Ukupno Narodne novine d.d.</t>
  </si>
  <si>
    <t>Kadra d.o.o.</t>
  </si>
  <si>
    <t>Ukupno Kadra d.o.o.</t>
  </si>
  <si>
    <t>Lidl Hrvatska d.o.o. k.d.</t>
  </si>
  <si>
    <t>Ukupno Lidl Hrvatska d.o.o. k.d.</t>
  </si>
  <si>
    <t>66089976432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</si>
</sst>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1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/>
    </xf>
    <xf numFmtId="0" fontId="0" fillId="4" borderId="2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3" borderId="6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/>
    </xf>
    <xf numFmtId="0" fontId="2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4" fontId="0" fillId="5" borderId="2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C72-5F0D-48CE-968D-C5A2B0DCEF87}">
  <dimension ref="A1:F59"/>
  <sheetViews>
    <sheetView workbookViewId="0">
      <selection activeCell="A13" sqref="A13:C13"/>
    </sheetView>
  </sheetViews>
  <sheetFormatPr defaultRowHeight="15" x14ac:dyDescent="0.2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40" t="s">
        <v>1</v>
      </c>
      <c r="B2" s="40"/>
      <c r="C2" s="40"/>
      <c r="D2" s="40"/>
      <c r="E2" s="40"/>
    </row>
    <row r="3" spans="1:6" ht="15" customHeight="1" x14ac:dyDescent="0.25">
      <c r="A3" s="40" t="s">
        <v>2</v>
      </c>
      <c r="B3" s="40"/>
      <c r="C3" s="40"/>
      <c r="D3" s="40"/>
      <c r="E3" s="40"/>
    </row>
    <row r="4" spans="1:6" ht="15" customHeight="1" x14ac:dyDescent="0.25">
      <c r="A4" s="2"/>
      <c r="B4" s="2"/>
      <c r="C4" s="2"/>
      <c r="D4" s="2"/>
      <c r="E4" s="2"/>
    </row>
    <row r="5" spans="1:6" x14ac:dyDescent="0.25">
      <c r="A5" s="1" t="s">
        <v>3</v>
      </c>
    </row>
    <row r="6" spans="1:6" ht="15" customHeight="1" x14ac:dyDescent="0.25">
      <c r="A6" s="41" t="s">
        <v>49</v>
      </c>
      <c r="B6" s="41"/>
      <c r="C6" s="41"/>
      <c r="D6" s="41"/>
      <c r="E6" s="41"/>
      <c r="F6" s="4"/>
    </row>
    <row r="7" spans="1:6" ht="45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x14ac:dyDescent="0.25">
      <c r="A8" s="6" t="s">
        <v>36</v>
      </c>
      <c r="B8" s="19" t="s">
        <v>37</v>
      </c>
      <c r="C8" s="8" t="s">
        <v>38</v>
      </c>
      <c r="D8" s="9">
        <v>118.75</v>
      </c>
      <c r="E8" s="10" t="s">
        <v>39</v>
      </c>
    </row>
    <row r="9" spans="1:6" x14ac:dyDescent="0.25">
      <c r="A9" s="6" t="s">
        <v>36</v>
      </c>
      <c r="B9" s="19" t="s">
        <v>37</v>
      </c>
      <c r="C9" s="8" t="s">
        <v>38</v>
      </c>
      <c r="D9" s="9">
        <v>103.66</v>
      </c>
      <c r="E9" s="10" t="s">
        <v>39</v>
      </c>
    </row>
    <row r="10" spans="1:6" x14ac:dyDescent="0.25">
      <c r="A10" s="11" t="s">
        <v>40</v>
      </c>
      <c r="B10" s="12"/>
      <c r="C10" s="13"/>
      <c r="D10" s="14">
        <v>222.41</v>
      </c>
      <c r="E10" s="15"/>
    </row>
    <row r="11" spans="1:6" ht="24" x14ac:dyDescent="0.25">
      <c r="A11" s="6" t="s">
        <v>21</v>
      </c>
      <c r="B11" s="7" t="s">
        <v>22</v>
      </c>
      <c r="C11" s="8" t="s">
        <v>20</v>
      </c>
      <c r="D11" s="9">
        <v>98.29</v>
      </c>
      <c r="E11" s="10" t="s">
        <v>23</v>
      </c>
    </row>
    <row r="12" spans="1:6" ht="24" x14ac:dyDescent="0.25">
      <c r="A12" s="6" t="s">
        <v>21</v>
      </c>
      <c r="B12" s="7" t="s">
        <v>22</v>
      </c>
      <c r="C12" s="8" t="s">
        <v>20</v>
      </c>
      <c r="D12" s="9">
        <v>375</v>
      </c>
      <c r="E12" s="10" t="s">
        <v>52</v>
      </c>
    </row>
    <row r="13" spans="1:6" x14ac:dyDescent="0.25">
      <c r="A13" s="34" t="s">
        <v>24</v>
      </c>
      <c r="B13" s="35"/>
      <c r="C13" s="36"/>
      <c r="D13" s="14">
        <v>473.29</v>
      </c>
      <c r="E13" s="15"/>
    </row>
    <row r="14" spans="1:6" ht="24" x14ac:dyDescent="0.25">
      <c r="A14" s="6" t="s">
        <v>15</v>
      </c>
      <c r="B14" s="7" t="s">
        <v>16</v>
      </c>
      <c r="C14" s="8" t="s">
        <v>17</v>
      </c>
      <c r="D14" s="9">
        <v>32.18</v>
      </c>
      <c r="E14" s="10" t="s">
        <v>18</v>
      </c>
    </row>
    <row r="15" spans="1:6" x14ac:dyDescent="0.25">
      <c r="A15" s="34" t="s">
        <v>19</v>
      </c>
      <c r="B15" s="35"/>
      <c r="C15" s="36"/>
      <c r="D15" s="14">
        <v>32.18</v>
      </c>
      <c r="E15" s="15"/>
    </row>
    <row r="16" spans="1:6" ht="72" x14ac:dyDescent="0.25">
      <c r="A16" s="6" t="s">
        <v>9</v>
      </c>
      <c r="B16" s="7" t="s">
        <v>10</v>
      </c>
      <c r="C16" s="8" t="s">
        <v>11</v>
      </c>
      <c r="D16" s="9">
        <v>508</v>
      </c>
      <c r="E16" s="10" t="s">
        <v>12</v>
      </c>
    </row>
    <row r="17" spans="1:5" ht="24" x14ac:dyDescent="0.25">
      <c r="A17" s="6" t="s">
        <v>9</v>
      </c>
      <c r="B17" s="7" t="s">
        <v>10</v>
      </c>
      <c r="C17" s="8" t="s">
        <v>11</v>
      </c>
      <c r="D17" s="9">
        <v>76.39</v>
      </c>
      <c r="E17" s="10" t="s">
        <v>13</v>
      </c>
    </row>
    <row r="18" spans="1:5" x14ac:dyDescent="0.25">
      <c r="A18" s="34" t="s">
        <v>14</v>
      </c>
      <c r="B18" s="35"/>
      <c r="C18" s="36"/>
      <c r="D18" s="14">
        <v>584.39</v>
      </c>
      <c r="E18" s="15"/>
    </row>
    <row r="19" spans="1:5" ht="24" x14ac:dyDescent="0.25">
      <c r="A19" s="6" t="s">
        <v>53</v>
      </c>
      <c r="B19" s="7" t="s">
        <v>54</v>
      </c>
      <c r="C19" s="8" t="s">
        <v>55</v>
      </c>
      <c r="D19" s="9">
        <v>1160</v>
      </c>
      <c r="E19" s="10" t="s">
        <v>27</v>
      </c>
    </row>
    <row r="20" spans="1:5" x14ac:dyDescent="0.25">
      <c r="A20" s="34" t="s">
        <v>56</v>
      </c>
      <c r="B20" s="35"/>
      <c r="C20" s="36"/>
      <c r="D20" s="14">
        <v>1160</v>
      </c>
      <c r="E20" s="15"/>
    </row>
    <row r="21" spans="1:5" ht="24" x14ac:dyDescent="0.25">
      <c r="A21" s="6" t="s">
        <v>57</v>
      </c>
      <c r="B21" s="7" t="s">
        <v>58</v>
      </c>
      <c r="C21" s="8" t="s">
        <v>59</v>
      </c>
      <c r="D21" s="9">
        <v>846</v>
      </c>
      <c r="E21" s="10" t="s">
        <v>26</v>
      </c>
    </row>
    <row r="22" spans="1:5" x14ac:dyDescent="0.25">
      <c r="A22" s="34" t="s">
        <v>60</v>
      </c>
      <c r="B22" s="35"/>
      <c r="C22" s="36"/>
      <c r="D22" s="14">
        <v>846</v>
      </c>
      <c r="E22" s="15"/>
    </row>
    <row r="23" spans="1:5" x14ac:dyDescent="0.25">
      <c r="A23" s="6" t="s">
        <v>28</v>
      </c>
      <c r="B23" s="7" t="s">
        <v>29</v>
      </c>
      <c r="C23" s="8" t="s">
        <v>11</v>
      </c>
      <c r="D23" s="9">
        <v>17.91</v>
      </c>
      <c r="E23" s="10" t="s">
        <v>30</v>
      </c>
    </row>
    <row r="24" spans="1:5" ht="24" x14ac:dyDescent="0.25">
      <c r="A24" s="6" t="s">
        <v>28</v>
      </c>
      <c r="B24" s="7" t="s">
        <v>29</v>
      </c>
      <c r="C24" s="8" t="s">
        <v>11</v>
      </c>
      <c r="D24" s="9">
        <v>8.3000000000000007</v>
      </c>
      <c r="E24" s="10" t="s">
        <v>27</v>
      </c>
    </row>
    <row r="25" spans="1:5" x14ac:dyDescent="0.25">
      <c r="A25" s="11" t="s">
        <v>31</v>
      </c>
      <c r="B25" s="12"/>
      <c r="C25" s="13"/>
      <c r="D25" s="14">
        <v>26.21</v>
      </c>
      <c r="E25" s="15"/>
    </row>
    <row r="26" spans="1:5" ht="24" x14ac:dyDescent="0.25">
      <c r="A26" s="6" t="s">
        <v>61</v>
      </c>
      <c r="B26" s="7" t="s">
        <v>62</v>
      </c>
      <c r="C26" s="8" t="s">
        <v>20</v>
      </c>
      <c r="D26" s="9">
        <v>1490.86</v>
      </c>
      <c r="E26" s="10" t="s">
        <v>64</v>
      </c>
    </row>
    <row r="27" spans="1:5" x14ac:dyDescent="0.25">
      <c r="A27" s="34" t="s">
        <v>63</v>
      </c>
      <c r="B27" s="35"/>
      <c r="C27" s="36"/>
      <c r="D27" s="14">
        <v>1490.86</v>
      </c>
      <c r="E27" s="15"/>
    </row>
    <row r="28" spans="1:5" ht="24" x14ac:dyDescent="0.25">
      <c r="A28" s="6" t="s">
        <v>32</v>
      </c>
      <c r="B28" s="7" t="s">
        <v>33</v>
      </c>
      <c r="C28" s="8" t="s">
        <v>34</v>
      </c>
      <c r="D28" s="9">
        <v>250</v>
      </c>
      <c r="E28" s="10" t="s">
        <v>52</v>
      </c>
    </row>
    <row r="29" spans="1:5" x14ac:dyDescent="0.25">
      <c r="A29" s="34" t="s">
        <v>35</v>
      </c>
      <c r="B29" s="35"/>
      <c r="C29" s="36"/>
      <c r="D29" s="14">
        <v>250</v>
      </c>
      <c r="E29" s="15"/>
    </row>
    <row r="30" spans="1:5" ht="36" x14ac:dyDescent="0.25">
      <c r="A30" s="6" t="s">
        <v>65</v>
      </c>
      <c r="B30" s="7" t="s">
        <v>66</v>
      </c>
      <c r="C30" s="8" t="s">
        <v>67</v>
      </c>
      <c r="D30" s="9">
        <v>312.5</v>
      </c>
      <c r="E30" s="10" t="s">
        <v>68</v>
      </c>
    </row>
    <row r="31" spans="1:5" x14ac:dyDescent="0.25">
      <c r="A31" s="34" t="s">
        <v>69</v>
      </c>
      <c r="B31" s="35"/>
      <c r="C31" s="36"/>
      <c r="D31" s="14">
        <v>312.5</v>
      </c>
      <c r="E31" s="15"/>
    </row>
    <row r="32" spans="1:5" ht="24" x14ac:dyDescent="0.25">
      <c r="A32" s="16" t="s">
        <v>70</v>
      </c>
      <c r="B32" s="8">
        <v>25444746329</v>
      </c>
      <c r="C32" s="17" t="s">
        <v>11</v>
      </c>
      <c r="D32" s="9">
        <v>4.24</v>
      </c>
      <c r="E32" s="10" t="s">
        <v>18</v>
      </c>
    </row>
    <row r="33" spans="1:5" x14ac:dyDescent="0.25">
      <c r="A33" s="34" t="s">
        <v>71</v>
      </c>
      <c r="B33" s="35"/>
      <c r="C33" s="36"/>
      <c r="D33" s="14">
        <v>4.24</v>
      </c>
      <c r="E33" s="15"/>
    </row>
    <row r="34" spans="1:5" ht="24" x14ac:dyDescent="0.25">
      <c r="A34" s="6" t="s">
        <v>41</v>
      </c>
      <c r="B34" s="18">
        <v>78344221376</v>
      </c>
      <c r="C34" s="8" t="s">
        <v>25</v>
      </c>
      <c r="D34" s="9">
        <v>15.75</v>
      </c>
      <c r="E34" s="10" t="s">
        <v>27</v>
      </c>
    </row>
    <row r="35" spans="1:5" x14ac:dyDescent="0.25">
      <c r="A35" s="34" t="s">
        <v>42</v>
      </c>
      <c r="B35" s="35"/>
      <c r="C35" s="36"/>
      <c r="D35" s="14">
        <v>15.75</v>
      </c>
      <c r="E35" s="15"/>
    </row>
    <row r="36" spans="1:5" ht="36" x14ac:dyDescent="0.25">
      <c r="A36" s="6" t="s">
        <v>72</v>
      </c>
      <c r="B36" s="18">
        <v>84698789700</v>
      </c>
      <c r="C36" s="8" t="s">
        <v>20</v>
      </c>
      <c r="D36" s="9">
        <v>15.5</v>
      </c>
      <c r="E36" s="10" t="s">
        <v>73</v>
      </c>
    </row>
    <row r="37" spans="1:5" x14ac:dyDescent="0.25">
      <c r="A37" s="34" t="s">
        <v>77</v>
      </c>
      <c r="B37" s="35"/>
      <c r="C37" s="36"/>
      <c r="D37" s="14">
        <v>15.5</v>
      </c>
      <c r="E37" s="15"/>
    </row>
    <row r="38" spans="1:5" ht="24" x14ac:dyDescent="0.25">
      <c r="A38" s="16" t="s">
        <v>43</v>
      </c>
      <c r="B38" s="7" t="s">
        <v>44</v>
      </c>
      <c r="C38" s="17" t="s">
        <v>11</v>
      </c>
      <c r="D38" s="9">
        <v>2.25</v>
      </c>
      <c r="E38" s="10" t="s">
        <v>18</v>
      </c>
    </row>
    <row r="39" spans="1:5" ht="24" x14ac:dyDescent="0.25">
      <c r="A39" s="16" t="s">
        <v>43</v>
      </c>
      <c r="B39" s="7" t="s">
        <v>44</v>
      </c>
      <c r="C39" s="17" t="s">
        <v>11</v>
      </c>
      <c r="D39" s="9">
        <v>2.3199999999999998</v>
      </c>
      <c r="E39" s="10" t="s">
        <v>18</v>
      </c>
    </row>
    <row r="40" spans="1:5" ht="24" x14ac:dyDescent="0.25">
      <c r="A40" s="16" t="s">
        <v>43</v>
      </c>
      <c r="B40" s="7" t="s">
        <v>44</v>
      </c>
      <c r="C40" s="17" t="s">
        <v>11</v>
      </c>
      <c r="D40" s="9">
        <v>2.25</v>
      </c>
      <c r="E40" s="10" t="s">
        <v>18</v>
      </c>
    </row>
    <row r="41" spans="1:5" ht="24" x14ac:dyDescent="0.25">
      <c r="A41" s="16" t="s">
        <v>43</v>
      </c>
      <c r="B41" s="7" t="s">
        <v>44</v>
      </c>
      <c r="C41" s="17" t="s">
        <v>11</v>
      </c>
      <c r="D41" s="9">
        <v>2.25</v>
      </c>
      <c r="E41" s="10" t="s">
        <v>18</v>
      </c>
    </row>
    <row r="42" spans="1:5" x14ac:dyDescent="0.25">
      <c r="A42" s="34" t="s">
        <v>45</v>
      </c>
      <c r="B42" s="35"/>
      <c r="C42" s="36"/>
      <c r="D42" s="14">
        <v>9.07</v>
      </c>
      <c r="E42" s="15"/>
    </row>
    <row r="43" spans="1:5" ht="36" x14ac:dyDescent="0.25">
      <c r="A43" s="16" t="s">
        <v>74</v>
      </c>
      <c r="B43" s="7" t="s">
        <v>76</v>
      </c>
      <c r="C43" s="17" t="s">
        <v>20</v>
      </c>
      <c r="D43" s="9">
        <v>22.19</v>
      </c>
      <c r="E43" s="10" t="s">
        <v>73</v>
      </c>
    </row>
    <row r="44" spans="1:5" x14ac:dyDescent="0.25">
      <c r="A44" s="34" t="s">
        <v>75</v>
      </c>
      <c r="B44" s="35"/>
      <c r="C44" s="36"/>
      <c r="D44" s="14">
        <v>22.19</v>
      </c>
      <c r="E44" s="15"/>
    </row>
    <row r="45" spans="1:5" x14ac:dyDescent="0.25">
      <c r="A45" s="37" t="s">
        <v>50</v>
      </c>
      <c r="B45" s="38"/>
      <c r="C45" s="39"/>
      <c r="D45" s="20">
        <f>SUM(D10+D13+D15+D18+D20+D22+D25+D27+D29+D31+D33+D35+D37+D42+D44)</f>
        <v>5464.5899999999992</v>
      </c>
      <c r="E45" s="21"/>
    </row>
    <row r="50" spans="1:5" ht="13.5" customHeight="1" x14ac:dyDescent="0.25">
      <c r="A50" s="33" t="s">
        <v>0</v>
      </c>
      <c r="B50" s="33"/>
    </row>
    <row r="51" spans="1:5" x14ac:dyDescent="0.25">
      <c r="A51" s="1" t="s">
        <v>1</v>
      </c>
    </row>
    <row r="52" spans="1:5" x14ac:dyDescent="0.25">
      <c r="A52" s="1" t="s">
        <v>2</v>
      </c>
    </row>
    <row r="54" spans="1:5" ht="15" customHeight="1" x14ac:dyDescent="0.25">
      <c r="A54" s="33" t="s">
        <v>49</v>
      </c>
      <c r="B54" s="33"/>
      <c r="C54" s="1"/>
      <c r="D54" s="1"/>
      <c r="E54" s="1"/>
    </row>
    <row r="55" spans="1:5" ht="15" customHeight="1" x14ac:dyDescent="0.25">
      <c r="A55" s="22"/>
      <c r="B55" s="22"/>
      <c r="C55" s="1"/>
      <c r="D55" s="1"/>
      <c r="E55" s="1"/>
    </row>
    <row r="56" spans="1:5" ht="15" customHeight="1" x14ac:dyDescent="0.25">
      <c r="A56" s="23" t="s">
        <v>46</v>
      </c>
      <c r="B56" s="3"/>
      <c r="C56" s="1"/>
      <c r="D56" s="1"/>
      <c r="E56" s="1"/>
    </row>
    <row r="57" spans="1:5" x14ac:dyDescent="0.25">
      <c r="A57" s="24" t="s">
        <v>47</v>
      </c>
      <c r="B57" s="25" t="s">
        <v>8</v>
      </c>
    </row>
    <row r="58" spans="1:5" x14ac:dyDescent="0.25">
      <c r="A58" s="26">
        <v>0</v>
      </c>
      <c r="B58" s="27" t="s">
        <v>48</v>
      </c>
    </row>
    <row r="59" spans="1:5" x14ac:dyDescent="0.25">
      <c r="A59" s="28">
        <v>0</v>
      </c>
      <c r="B59" s="29" t="s">
        <v>51</v>
      </c>
    </row>
  </sheetData>
  <mergeCells count="19">
    <mergeCell ref="A42:C42"/>
    <mergeCell ref="A44:C44"/>
    <mergeCell ref="A45:C45"/>
    <mergeCell ref="A50:B50"/>
    <mergeCell ref="A54:B54"/>
    <mergeCell ref="A37:C37"/>
    <mergeCell ref="A27:C27"/>
    <mergeCell ref="A29:C29"/>
    <mergeCell ref="A33:C33"/>
    <mergeCell ref="A35:C35"/>
    <mergeCell ref="A31:C31"/>
    <mergeCell ref="A22:C22"/>
    <mergeCell ref="A13:C13"/>
    <mergeCell ref="A15:C15"/>
    <mergeCell ref="A2:E2"/>
    <mergeCell ref="A3:E3"/>
    <mergeCell ref="A6:E6"/>
    <mergeCell ref="A18:C18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EF08-5710-47D0-82D0-6D52334B16C0}">
  <dimension ref="A1:F69"/>
  <sheetViews>
    <sheetView tabSelected="1" workbookViewId="0">
      <selection activeCell="D43" sqref="D43"/>
    </sheetView>
  </sheetViews>
  <sheetFormatPr defaultRowHeight="15" x14ac:dyDescent="0.25"/>
  <cols>
    <col min="1" max="1" width="81.42578125" bestFit="1" customWidth="1"/>
    <col min="2" max="2" width="36.42578125" customWidth="1"/>
    <col min="3" max="3" width="19.7109375" bestFit="1" customWidth="1"/>
    <col min="4" max="4" width="13.42578125" customWidth="1"/>
    <col min="5" max="5" width="21" customWidth="1"/>
  </cols>
  <sheetData>
    <row r="1" spans="1:6" ht="1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40" t="s">
        <v>1</v>
      </c>
      <c r="B2" s="40"/>
      <c r="C2" s="40"/>
      <c r="D2" s="40"/>
      <c r="E2" s="40"/>
    </row>
    <row r="3" spans="1:6" ht="15" customHeight="1" x14ac:dyDescent="0.25">
      <c r="A3" s="40" t="s">
        <v>2</v>
      </c>
      <c r="B3" s="40"/>
      <c r="C3" s="40"/>
      <c r="D3" s="40"/>
      <c r="E3" s="40"/>
    </row>
    <row r="4" spans="1:6" ht="15" customHeight="1" x14ac:dyDescent="0.25">
      <c r="A4" s="2"/>
      <c r="B4" s="2"/>
      <c r="C4" s="2"/>
      <c r="D4" s="2"/>
      <c r="E4" s="2"/>
    </row>
    <row r="5" spans="1:6" x14ac:dyDescent="0.25">
      <c r="A5" s="1" t="s">
        <v>3</v>
      </c>
    </row>
    <row r="6" spans="1:6" ht="15" customHeight="1" x14ac:dyDescent="0.25">
      <c r="A6" s="41" t="s">
        <v>78</v>
      </c>
      <c r="B6" s="41"/>
      <c r="C6" s="41"/>
      <c r="D6" s="41"/>
      <c r="E6" s="41"/>
      <c r="F6" s="4"/>
    </row>
    <row r="7" spans="1:6" ht="45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</row>
    <row r="8" spans="1:6" ht="60" x14ac:dyDescent="0.25">
      <c r="A8" s="6" t="s">
        <v>9</v>
      </c>
      <c r="B8" s="7" t="s">
        <v>10</v>
      </c>
      <c r="C8" s="8" t="s">
        <v>11</v>
      </c>
      <c r="D8" s="9">
        <v>5767.91</v>
      </c>
      <c r="E8" s="10" t="s">
        <v>81</v>
      </c>
    </row>
    <row r="9" spans="1:6" ht="72" x14ac:dyDescent="0.25">
      <c r="A9" s="6" t="s">
        <v>9</v>
      </c>
      <c r="B9" s="7" t="s">
        <v>10</v>
      </c>
      <c r="C9" s="8" t="s">
        <v>11</v>
      </c>
      <c r="D9" s="9">
        <v>499.68</v>
      </c>
      <c r="E9" s="10" t="s">
        <v>12</v>
      </c>
    </row>
    <row r="10" spans="1:6" ht="24" x14ac:dyDescent="0.25">
      <c r="A10" s="6" t="s">
        <v>9</v>
      </c>
      <c r="B10" s="7" t="s">
        <v>10</v>
      </c>
      <c r="C10" s="8" t="s">
        <v>11</v>
      </c>
      <c r="D10" s="9">
        <v>49.14</v>
      </c>
      <c r="E10" s="10" t="s">
        <v>13</v>
      </c>
    </row>
    <row r="11" spans="1:6" x14ac:dyDescent="0.25">
      <c r="A11" s="34" t="s">
        <v>14</v>
      </c>
      <c r="B11" s="35"/>
      <c r="C11" s="36"/>
      <c r="D11" s="14">
        <v>6316.73</v>
      </c>
      <c r="E11" s="15"/>
    </row>
    <row r="12" spans="1:6" ht="36" x14ac:dyDescent="0.25">
      <c r="A12" s="6" t="s">
        <v>82</v>
      </c>
      <c r="B12" s="7" t="s">
        <v>84</v>
      </c>
      <c r="C12" s="8" t="s">
        <v>11</v>
      </c>
      <c r="D12" s="9">
        <v>70.34</v>
      </c>
      <c r="E12" s="10" t="s">
        <v>68</v>
      </c>
    </row>
    <row r="13" spans="1:6" ht="36" x14ac:dyDescent="0.25">
      <c r="A13" s="6" t="s">
        <v>82</v>
      </c>
      <c r="B13" s="7" t="s">
        <v>84</v>
      </c>
      <c r="C13" s="17" t="s">
        <v>11</v>
      </c>
      <c r="D13" s="9">
        <v>70.34</v>
      </c>
      <c r="E13" s="10" t="s">
        <v>68</v>
      </c>
    </row>
    <row r="14" spans="1:6" x14ac:dyDescent="0.25">
      <c r="A14" s="34" t="s">
        <v>83</v>
      </c>
      <c r="B14" s="35"/>
      <c r="C14" s="36"/>
      <c r="D14" s="14">
        <v>140.68</v>
      </c>
      <c r="E14" s="15"/>
    </row>
    <row r="15" spans="1:6" ht="24" x14ac:dyDescent="0.25">
      <c r="A15" s="6" t="s">
        <v>15</v>
      </c>
      <c r="B15" s="7" t="s">
        <v>16</v>
      </c>
      <c r="C15" s="8" t="s">
        <v>17</v>
      </c>
      <c r="D15" s="9">
        <v>32.18</v>
      </c>
      <c r="E15" s="10" t="s">
        <v>18</v>
      </c>
    </row>
    <row r="16" spans="1:6" x14ac:dyDescent="0.25">
      <c r="A16" s="34" t="s">
        <v>19</v>
      </c>
      <c r="B16" s="35"/>
      <c r="C16" s="36"/>
      <c r="D16" s="14">
        <v>32.18</v>
      </c>
      <c r="E16" s="15"/>
    </row>
    <row r="17" spans="1:5" ht="24" x14ac:dyDescent="0.25">
      <c r="A17" s="6" t="s">
        <v>21</v>
      </c>
      <c r="B17" s="7" t="s">
        <v>22</v>
      </c>
      <c r="C17" s="8" t="s">
        <v>20</v>
      </c>
      <c r="D17" s="9">
        <v>105.03</v>
      </c>
      <c r="E17" s="10" t="s">
        <v>23</v>
      </c>
    </row>
    <row r="18" spans="1:5" x14ac:dyDescent="0.25">
      <c r="A18" s="34" t="s">
        <v>24</v>
      </c>
      <c r="B18" s="35"/>
      <c r="C18" s="36"/>
      <c r="D18" s="14">
        <v>105.03</v>
      </c>
      <c r="E18" s="15"/>
    </row>
    <row r="19" spans="1:5" ht="24" x14ac:dyDescent="0.25">
      <c r="A19" s="6" t="s">
        <v>36</v>
      </c>
      <c r="B19" s="19" t="s">
        <v>37</v>
      </c>
      <c r="C19" s="8" t="s">
        <v>38</v>
      </c>
      <c r="D19" s="9">
        <v>75</v>
      </c>
      <c r="E19" s="10" t="s">
        <v>27</v>
      </c>
    </row>
    <row r="20" spans="1:5" x14ac:dyDescent="0.25">
      <c r="A20" s="6" t="s">
        <v>36</v>
      </c>
      <c r="B20" s="19" t="s">
        <v>37</v>
      </c>
      <c r="C20" s="8" t="s">
        <v>38</v>
      </c>
      <c r="D20" s="9">
        <v>15</v>
      </c>
      <c r="E20" s="10" t="s">
        <v>39</v>
      </c>
    </row>
    <row r="21" spans="1:5" x14ac:dyDescent="0.25">
      <c r="A21" s="11" t="s">
        <v>40</v>
      </c>
      <c r="B21" s="12"/>
      <c r="C21" s="13"/>
      <c r="D21" s="14">
        <v>90</v>
      </c>
      <c r="E21" s="15"/>
    </row>
    <row r="22" spans="1:5" x14ac:dyDescent="0.25">
      <c r="A22" s="6" t="s">
        <v>85</v>
      </c>
      <c r="B22" s="19" t="s">
        <v>86</v>
      </c>
      <c r="C22" s="8" t="s">
        <v>20</v>
      </c>
      <c r="D22" s="9">
        <v>6</v>
      </c>
      <c r="E22" s="10" t="s">
        <v>39</v>
      </c>
    </row>
    <row r="23" spans="1:5" x14ac:dyDescent="0.25">
      <c r="A23" s="11" t="s">
        <v>87</v>
      </c>
      <c r="B23" s="12"/>
      <c r="C23" s="13"/>
      <c r="D23" s="14">
        <v>6</v>
      </c>
      <c r="E23" s="15"/>
    </row>
    <row r="24" spans="1:5" ht="24" x14ac:dyDescent="0.25">
      <c r="A24" s="6" t="s">
        <v>61</v>
      </c>
      <c r="B24" s="7" t="s">
        <v>62</v>
      </c>
      <c r="C24" s="8" t="s">
        <v>20</v>
      </c>
      <c r="D24" s="9">
        <v>588.95000000000005</v>
      </c>
      <c r="E24" s="10" t="s">
        <v>64</v>
      </c>
    </row>
    <row r="25" spans="1:5" x14ac:dyDescent="0.25">
      <c r="A25" s="34" t="s">
        <v>63</v>
      </c>
      <c r="B25" s="35"/>
      <c r="C25" s="36"/>
      <c r="D25" s="14">
        <v>588.95000000000005</v>
      </c>
      <c r="E25" s="15"/>
    </row>
    <row r="26" spans="1:5" ht="36" x14ac:dyDescent="0.25">
      <c r="A26" s="6" t="s">
        <v>88</v>
      </c>
      <c r="B26" s="7" t="s">
        <v>90</v>
      </c>
      <c r="C26" s="8" t="s">
        <v>91</v>
      </c>
      <c r="D26" s="9">
        <v>480</v>
      </c>
      <c r="E26" s="10" t="s">
        <v>68</v>
      </c>
    </row>
    <row r="27" spans="1:5" x14ac:dyDescent="0.25">
      <c r="A27" s="11" t="s">
        <v>89</v>
      </c>
      <c r="B27" s="12"/>
      <c r="C27" s="13"/>
      <c r="D27" s="14">
        <v>480</v>
      </c>
      <c r="E27" s="15"/>
    </row>
    <row r="28" spans="1:5" ht="36" x14ac:dyDescent="0.25">
      <c r="A28" s="6" t="s">
        <v>92</v>
      </c>
      <c r="B28" s="7" t="s">
        <v>94</v>
      </c>
      <c r="C28" s="8" t="s">
        <v>20</v>
      </c>
      <c r="D28" s="9">
        <v>237.88</v>
      </c>
      <c r="E28" s="10" t="s">
        <v>95</v>
      </c>
    </row>
    <row r="29" spans="1:5" x14ac:dyDescent="0.25">
      <c r="A29" s="11" t="s">
        <v>93</v>
      </c>
      <c r="B29" s="12"/>
      <c r="C29" s="13"/>
      <c r="D29" s="14">
        <v>237.88</v>
      </c>
      <c r="E29" s="15"/>
    </row>
    <row r="30" spans="1:5" ht="36" x14ac:dyDescent="0.25">
      <c r="A30" s="6" t="s">
        <v>96</v>
      </c>
      <c r="B30" s="7" t="s">
        <v>97</v>
      </c>
      <c r="C30" s="8" t="s">
        <v>20</v>
      </c>
      <c r="D30" s="9">
        <v>10.3</v>
      </c>
      <c r="E30" s="10" t="s">
        <v>98</v>
      </c>
    </row>
    <row r="31" spans="1:5" x14ac:dyDescent="0.25">
      <c r="A31" s="34" t="s">
        <v>99</v>
      </c>
      <c r="B31" s="35"/>
      <c r="C31" s="36"/>
      <c r="D31" s="14">
        <v>10.3</v>
      </c>
      <c r="E31" s="15"/>
    </row>
    <row r="32" spans="1:5" ht="24" x14ac:dyDescent="0.25">
      <c r="A32" s="30" t="s">
        <v>100</v>
      </c>
      <c r="B32" s="7" t="s">
        <v>101</v>
      </c>
      <c r="C32" s="31" t="s">
        <v>25</v>
      </c>
      <c r="D32" s="32">
        <v>119.94</v>
      </c>
      <c r="E32" s="10" t="s">
        <v>103</v>
      </c>
    </row>
    <row r="33" spans="1:5" x14ac:dyDescent="0.25">
      <c r="A33" s="34" t="s">
        <v>102</v>
      </c>
      <c r="B33" s="35"/>
      <c r="C33" s="36"/>
      <c r="D33" s="14">
        <v>119.94</v>
      </c>
      <c r="E33" s="15"/>
    </row>
    <row r="34" spans="1:5" ht="36" x14ac:dyDescent="0.25">
      <c r="A34" s="6" t="s">
        <v>104</v>
      </c>
      <c r="B34" s="19" t="s">
        <v>105</v>
      </c>
      <c r="C34" s="8" t="s">
        <v>106</v>
      </c>
      <c r="D34" s="9">
        <v>48.25</v>
      </c>
      <c r="E34" s="10" t="s">
        <v>98</v>
      </c>
    </row>
    <row r="35" spans="1:5" x14ac:dyDescent="0.25">
      <c r="A35" s="11" t="s">
        <v>107</v>
      </c>
      <c r="B35" s="12"/>
      <c r="C35" s="13"/>
      <c r="D35" s="14">
        <v>48.25</v>
      </c>
      <c r="E35" s="15"/>
    </row>
    <row r="36" spans="1:5" ht="24" x14ac:dyDescent="0.25">
      <c r="A36" s="6" t="s">
        <v>108</v>
      </c>
      <c r="B36" s="7" t="s">
        <v>109</v>
      </c>
      <c r="C36" s="8" t="s">
        <v>20</v>
      </c>
      <c r="D36" s="9">
        <v>75</v>
      </c>
      <c r="E36" s="10" t="s">
        <v>111</v>
      </c>
    </row>
    <row r="37" spans="1:5" x14ac:dyDescent="0.25">
      <c r="A37" s="11" t="s">
        <v>110</v>
      </c>
      <c r="B37" s="12"/>
      <c r="C37" s="13"/>
      <c r="D37" s="14">
        <v>75</v>
      </c>
      <c r="E37" s="15"/>
    </row>
    <row r="38" spans="1:5" ht="24" x14ac:dyDescent="0.25">
      <c r="A38" s="6" t="s">
        <v>112</v>
      </c>
      <c r="B38" s="7" t="s">
        <v>114</v>
      </c>
      <c r="C38" s="8" t="s">
        <v>115</v>
      </c>
      <c r="D38" s="9">
        <v>239.8</v>
      </c>
      <c r="E38" s="10" t="s">
        <v>103</v>
      </c>
    </row>
    <row r="39" spans="1:5" x14ac:dyDescent="0.25">
      <c r="A39" s="11" t="s">
        <v>113</v>
      </c>
      <c r="B39" s="12"/>
      <c r="C39" s="13"/>
      <c r="D39" s="14">
        <v>239.8</v>
      </c>
      <c r="E39" s="15"/>
    </row>
    <row r="40" spans="1:5" ht="36" x14ac:dyDescent="0.25">
      <c r="A40" s="16" t="s">
        <v>116</v>
      </c>
      <c r="B40" s="7" t="s">
        <v>117</v>
      </c>
      <c r="C40" s="17" t="s">
        <v>11</v>
      </c>
      <c r="D40" s="9">
        <v>230</v>
      </c>
      <c r="E40" s="10" t="s">
        <v>73</v>
      </c>
    </row>
    <row r="41" spans="1:5" x14ac:dyDescent="0.25">
      <c r="A41" s="34" t="s">
        <v>118</v>
      </c>
      <c r="B41" s="35"/>
      <c r="C41" s="36"/>
      <c r="D41" s="14">
        <v>230</v>
      </c>
      <c r="E41" s="15"/>
    </row>
    <row r="42" spans="1:5" ht="24" x14ac:dyDescent="0.25">
      <c r="A42" s="16" t="s">
        <v>70</v>
      </c>
      <c r="B42" s="8">
        <v>25444746329</v>
      </c>
      <c r="C42" s="17" t="s">
        <v>11</v>
      </c>
      <c r="D42" s="9">
        <v>20.239999999999998</v>
      </c>
      <c r="E42" s="10" t="s">
        <v>18</v>
      </c>
    </row>
    <row r="43" spans="1:5" x14ac:dyDescent="0.25">
      <c r="A43" s="34" t="s">
        <v>71</v>
      </c>
      <c r="B43" s="35"/>
      <c r="C43" s="36"/>
      <c r="D43" s="14">
        <v>20.239999999999998</v>
      </c>
      <c r="E43" s="15"/>
    </row>
    <row r="44" spans="1:5" ht="36" x14ac:dyDescent="0.25">
      <c r="A44" s="6" t="s">
        <v>119</v>
      </c>
      <c r="B44" s="18">
        <v>17365305988</v>
      </c>
      <c r="C44" s="8" t="s">
        <v>20</v>
      </c>
      <c r="D44" s="9">
        <v>17.28</v>
      </c>
      <c r="E44" s="10" t="s">
        <v>98</v>
      </c>
    </row>
    <row r="45" spans="1:5" x14ac:dyDescent="0.25">
      <c r="A45" s="34" t="s">
        <v>120</v>
      </c>
      <c r="B45" s="35"/>
      <c r="C45" s="36"/>
      <c r="D45" s="14">
        <v>17.28</v>
      </c>
      <c r="E45" s="15"/>
    </row>
    <row r="46" spans="1:5" ht="36" x14ac:dyDescent="0.25">
      <c r="A46" s="6" t="s">
        <v>121</v>
      </c>
      <c r="B46" s="18">
        <v>64546066176</v>
      </c>
      <c r="C46" s="8" t="s">
        <v>20</v>
      </c>
      <c r="D46" s="9">
        <v>4.05</v>
      </c>
      <c r="E46" s="10" t="s">
        <v>73</v>
      </c>
    </row>
    <row r="47" spans="1:5" x14ac:dyDescent="0.25">
      <c r="A47" s="34" t="s">
        <v>122</v>
      </c>
      <c r="B47" s="35"/>
      <c r="C47" s="36"/>
      <c r="D47" s="14">
        <v>4.05</v>
      </c>
      <c r="E47" s="15"/>
    </row>
    <row r="48" spans="1:5" ht="36" x14ac:dyDescent="0.25">
      <c r="A48" s="6" t="s">
        <v>123</v>
      </c>
      <c r="B48" s="18">
        <v>73153165772</v>
      </c>
      <c r="C48" s="8" t="s">
        <v>20</v>
      </c>
      <c r="D48" s="9">
        <v>5.7</v>
      </c>
      <c r="E48" s="10" t="s">
        <v>73</v>
      </c>
    </row>
    <row r="49" spans="1:5" x14ac:dyDescent="0.25">
      <c r="A49" s="34" t="s">
        <v>124</v>
      </c>
      <c r="B49" s="35"/>
      <c r="C49" s="36"/>
      <c r="D49" s="14">
        <v>5.7</v>
      </c>
      <c r="E49" s="15"/>
    </row>
    <row r="50" spans="1:5" ht="24" x14ac:dyDescent="0.25">
      <c r="A50" s="16" t="s">
        <v>43</v>
      </c>
      <c r="B50" s="7" t="s">
        <v>44</v>
      </c>
      <c r="C50" s="17" t="s">
        <v>11</v>
      </c>
      <c r="D50" s="9">
        <v>2.25</v>
      </c>
      <c r="E50" s="10" t="s">
        <v>18</v>
      </c>
    </row>
    <row r="51" spans="1:5" ht="24" x14ac:dyDescent="0.25">
      <c r="A51" s="16" t="s">
        <v>43</v>
      </c>
      <c r="B51" s="7" t="s">
        <v>44</v>
      </c>
      <c r="C51" s="17" t="s">
        <v>11</v>
      </c>
      <c r="D51" s="9">
        <v>4.5</v>
      </c>
      <c r="E51" s="10" t="s">
        <v>18</v>
      </c>
    </row>
    <row r="52" spans="1:5" x14ac:dyDescent="0.25">
      <c r="A52" s="34" t="s">
        <v>45</v>
      </c>
      <c r="B52" s="35"/>
      <c r="C52" s="36"/>
      <c r="D52" s="14">
        <v>6.75</v>
      </c>
      <c r="E52" s="15"/>
    </row>
    <row r="53" spans="1:5" ht="36" x14ac:dyDescent="0.25">
      <c r="A53" s="16" t="s">
        <v>125</v>
      </c>
      <c r="B53" s="7" t="s">
        <v>127</v>
      </c>
      <c r="C53" s="17" t="s">
        <v>20</v>
      </c>
      <c r="D53" s="9">
        <v>31.8</v>
      </c>
      <c r="E53" s="10" t="s">
        <v>73</v>
      </c>
    </row>
    <row r="54" spans="1:5" x14ac:dyDescent="0.25">
      <c r="A54" s="34" t="s">
        <v>126</v>
      </c>
      <c r="B54" s="35"/>
      <c r="C54" s="36"/>
      <c r="D54" s="14">
        <v>31.8</v>
      </c>
      <c r="E54" s="15"/>
    </row>
    <row r="55" spans="1:5" x14ac:dyDescent="0.25">
      <c r="A55" s="37" t="s">
        <v>79</v>
      </c>
      <c r="B55" s="38"/>
      <c r="C55" s="39"/>
      <c r="D55" s="20">
        <f>SUM(D11+D14+D16+D18+D21+D23+D25+D27+D29+D31+D33+D35+D37+D39+D41+D43+D45+D47+D49+D52+D54)</f>
        <v>8806.5599999999977</v>
      </c>
      <c r="E55" s="21"/>
    </row>
    <row r="60" spans="1:5" ht="13.5" customHeight="1" x14ac:dyDescent="0.25">
      <c r="A60" s="33" t="s">
        <v>0</v>
      </c>
      <c r="B60" s="33"/>
    </row>
    <row r="61" spans="1:5" x14ac:dyDescent="0.25">
      <c r="A61" s="1" t="s">
        <v>1</v>
      </c>
    </row>
    <row r="62" spans="1:5" x14ac:dyDescent="0.25">
      <c r="A62" s="1" t="s">
        <v>2</v>
      </c>
    </row>
    <row r="64" spans="1:5" ht="15" customHeight="1" x14ac:dyDescent="0.25">
      <c r="A64" s="33" t="s">
        <v>78</v>
      </c>
      <c r="B64" s="33"/>
      <c r="C64" s="1"/>
      <c r="D64" s="1"/>
      <c r="E64" s="1"/>
    </row>
    <row r="65" spans="1:5" ht="15" customHeight="1" x14ac:dyDescent="0.25">
      <c r="A65" s="22"/>
      <c r="B65" s="22"/>
      <c r="C65" s="1"/>
      <c r="D65" s="1"/>
      <c r="E65" s="1"/>
    </row>
    <row r="66" spans="1:5" ht="15" customHeight="1" x14ac:dyDescent="0.25">
      <c r="A66" s="23" t="s">
        <v>46</v>
      </c>
      <c r="B66" s="3"/>
      <c r="C66" s="1"/>
      <c r="D66" s="1"/>
      <c r="E66" s="1"/>
    </row>
    <row r="67" spans="1:5" x14ac:dyDescent="0.25">
      <c r="A67" s="24" t="s">
        <v>47</v>
      </c>
      <c r="B67" s="25" t="s">
        <v>8</v>
      </c>
    </row>
    <row r="68" spans="1:5" x14ac:dyDescent="0.25">
      <c r="A68" s="26">
        <v>97.5</v>
      </c>
      <c r="B68" s="27" t="s">
        <v>48</v>
      </c>
    </row>
    <row r="69" spans="1:5" x14ac:dyDescent="0.25">
      <c r="A69" s="28">
        <v>97.5</v>
      </c>
      <c r="B69" s="29" t="s">
        <v>80</v>
      </c>
    </row>
  </sheetData>
  <mergeCells count="20">
    <mergeCell ref="A14:C14"/>
    <mergeCell ref="A16:C16"/>
    <mergeCell ref="A2:E2"/>
    <mergeCell ref="A3:E3"/>
    <mergeCell ref="A6:E6"/>
    <mergeCell ref="A11:C11"/>
    <mergeCell ref="A64:B64"/>
    <mergeCell ref="A18:C18"/>
    <mergeCell ref="A25:C25"/>
    <mergeCell ref="A31:C31"/>
    <mergeCell ref="A33:C33"/>
    <mergeCell ref="A41:C41"/>
    <mergeCell ref="A43:C43"/>
    <mergeCell ref="A47:C47"/>
    <mergeCell ref="A49:C49"/>
    <mergeCell ref="A45:C45"/>
    <mergeCell ref="A52:C52"/>
    <mergeCell ref="A54:C54"/>
    <mergeCell ref="A55:C55"/>
    <mergeCell ref="A60:B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Babić</dc:creator>
  <cp:lastModifiedBy>Ljiljana Badžek</cp:lastModifiedBy>
  <dcterms:created xsi:type="dcterms:W3CDTF">2026-02-16T08:16:39Z</dcterms:created>
  <dcterms:modified xsi:type="dcterms:W3CDTF">2026-03-18T09:45:59Z</dcterms:modified>
</cp:coreProperties>
</file>